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a4be5359a79b14b/문서/"/>
    </mc:Choice>
  </mc:AlternateContent>
  <xr:revisionPtr revIDLastSave="0" documentId="8_{2AFCE275-5CC9-47AB-9E53-B90FF114F7E8}" xr6:coauthVersionLast="43" xr6:coauthVersionMax="43" xr10:uidLastSave="{00000000-0000-0000-0000-000000000000}"/>
  <bookViews>
    <workbookView xWindow="11340" yWindow="3270" windowWidth="13020" windowHeight="12735" xr2:uid="{A6C0D304-B8A8-4535-B0F2-40ED0C49E3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" l="1"/>
  <c r="C29" i="1" s="1"/>
  <c r="C30" i="1" s="1"/>
  <c r="C35" i="1" s="1"/>
  <c r="C23" i="1"/>
  <c r="C24" i="1" s="1"/>
  <c r="C25" i="1" s="1"/>
  <c r="C34" i="1" s="1"/>
  <c r="C17" i="1"/>
  <c r="C33" i="1" s="1"/>
  <c r="C16" i="1"/>
  <c r="C37" i="1" l="1"/>
  <c r="C42" i="1" s="1"/>
  <c r="C38" i="1"/>
  <c r="C43" i="1" l="1"/>
  <c r="F34" i="1"/>
  <c r="C45" i="1" s="1"/>
</calcChain>
</file>

<file path=xl/sharedStrings.xml><?xml version="1.0" encoding="utf-8"?>
<sst xmlns="http://schemas.openxmlformats.org/spreadsheetml/2006/main" count="47" uniqueCount="32">
  <si>
    <t>Q</t>
    <phoneticPr fontId="2" type="noConversion"/>
  </si>
  <si>
    <t>A1</t>
    <phoneticPr fontId="2" type="noConversion"/>
  </si>
  <si>
    <t>A2</t>
    <phoneticPr fontId="2" type="noConversion"/>
  </si>
  <si>
    <t>유체의 속도 계산</t>
    <phoneticPr fontId="2" type="noConversion"/>
  </si>
  <si>
    <t>유속(v) = 유량(Q) / 단면적(A)</t>
    <phoneticPr fontId="2" type="noConversion"/>
  </si>
  <si>
    <t>유속(v) 의 단위 = m/s</t>
    <phoneticPr fontId="2" type="noConversion"/>
  </si>
  <si>
    <t>유량(Q) 의 단위 = m^3/s</t>
    <phoneticPr fontId="2" type="noConversion"/>
  </si>
  <si>
    <t>단면적(A) 의 단위 = m^2</t>
    <phoneticPr fontId="2" type="noConversion"/>
  </si>
  <si>
    <t>mL/min</t>
    <phoneticPr fontId="2" type="noConversion"/>
  </si>
  <si>
    <t>cc/min</t>
    <phoneticPr fontId="2" type="noConversion"/>
  </si>
  <si>
    <t>m^3/min</t>
    <phoneticPr fontId="2" type="noConversion"/>
  </si>
  <si>
    <t>m^3/sec</t>
    <phoneticPr fontId="2" type="noConversion"/>
  </si>
  <si>
    <t>A = pi r^2</t>
    <phoneticPr fontId="2" type="noConversion"/>
  </si>
  <si>
    <t>r1</t>
    <phoneticPr fontId="2" type="noConversion"/>
  </si>
  <si>
    <t>mm</t>
    <phoneticPr fontId="2" type="noConversion"/>
  </si>
  <si>
    <t>pi</t>
    <phoneticPr fontId="2" type="noConversion"/>
  </si>
  <si>
    <t>mm^2</t>
    <phoneticPr fontId="2" type="noConversion"/>
  </si>
  <si>
    <t>m^2</t>
    <phoneticPr fontId="2" type="noConversion"/>
  </si>
  <si>
    <t>r2</t>
    <phoneticPr fontId="2" type="noConversion"/>
  </si>
  <si>
    <t>v</t>
    <phoneticPr fontId="2" type="noConversion"/>
  </si>
  <si>
    <t>m^3/sec</t>
  </si>
  <si>
    <t>v1</t>
    <phoneticPr fontId="2" type="noConversion"/>
  </si>
  <si>
    <t>m/sec</t>
    <phoneticPr fontId="2" type="noConversion"/>
  </si>
  <si>
    <t>v2</t>
    <phoneticPr fontId="2" type="noConversion"/>
  </si>
  <si>
    <t>p1</t>
    <phoneticPr fontId="2" type="noConversion"/>
  </si>
  <si>
    <t>atm</t>
    <phoneticPr fontId="2" type="noConversion"/>
  </si>
  <si>
    <t>rho(He)</t>
    <phoneticPr fontId="2" type="noConversion"/>
  </si>
  <si>
    <t>g/L</t>
    <phoneticPr fontId="2" type="noConversion"/>
  </si>
  <si>
    <t xml:space="preserve">p1-p2 = </t>
    <phoneticPr fontId="2" type="noConversion"/>
  </si>
  <si>
    <t>p2</t>
    <phoneticPr fontId="2" type="noConversion"/>
  </si>
  <si>
    <t>v2/v1 (Ratio)</t>
    <phoneticPr fontId="1" type="noConversion"/>
  </si>
  <si>
    <t>???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</si>
</sst>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5B6E9-C535-4093-B9F1-0A2E1CB188E3}">
  <dimension ref="B1:F45"/>
  <sheetViews>
    <sheetView tabSelected="1" topLeftCell="A22" workbookViewId="0">
      <selection activeCell="F33" sqref="F33"/>
    </sheetView>
  </sheetViews>
  <sheetFormatPr defaultRowHeight="16.5" x14ac:dyDescent="0.3"/>
  <sheetData>
    <row r="1" spans="2:6" x14ac:dyDescent="0.3">
      <c r="B1" s="1"/>
      <c r="C1" s="1"/>
      <c r="D1" s="1"/>
      <c r="E1" s="1"/>
      <c r="F1" s="1"/>
    </row>
    <row r="2" spans="2:6" x14ac:dyDescent="0.3">
      <c r="B2" s="1"/>
      <c r="C2" s="1"/>
      <c r="D2" s="1"/>
      <c r="E2" s="1"/>
      <c r="F2" s="1"/>
    </row>
    <row r="3" spans="2:6" x14ac:dyDescent="0.3">
      <c r="B3" s="1"/>
      <c r="C3" s="1"/>
      <c r="D3" s="1"/>
      <c r="E3" s="1"/>
      <c r="F3" s="1"/>
    </row>
    <row r="4" spans="2:6" x14ac:dyDescent="0.3">
      <c r="B4" s="1"/>
      <c r="C4" s="1"/>
      <c r="D4" s="1"/>
      <c r="E4" s="1"/>
      <c r="F4" s="1"/>
    </row>
    <row r="5" spans="2:6" x14ac:dyDescent="0.3">
      <c r="B5" s="1"/>
      <c r="C5" s="1"/>
      <c r="D5" s="1"/>
      <c r="E5" s="1"/>
      <c r="F5" s="1"/>
    </row>
    <row r="6" spans="2:6" x14ac:dyDescent="0.3">
      <c r="B6" s="1"/>
      <c r="C6" s="1"/>
      <c r="D6" s="1"/>
      <c r="E6" s="1"/>
      <c r="F6" s="1"/>
    </row>
    <row r="7" spans="2:6" x14ac:dyDescent="0.3">
      <c r="B7" s="1"/>
      <c r="C7" s="1"/>
      <c r="D7" s="1"/>
      <c r="E7" s="1"/>
      <c r="F7" s="1"/>
    </row>
    <row r="8" spans="2:6" x14ac:dyDescent="0.3">
      <c r="B8" s="1" t="s">
        <v>3</v>
      </c>
      <c r="C8" s="1"/>
      <c r="D8" s="1"/>
      <c r="E8" s="1"/>
      <c r="F8" s="1"/>
    </row>
    <row r="9" spans="2:6" x14ac:dyDescent="0.3">
      <c r="B9" s="1" t="s">
        <v>4</v>
      </c>
      <c r="C9" s="1"/>
      <c r="D9" s="1"/>
      <c r="E9" s="1"/>
      <c r="F9" s="1"/>
    </row>
    <row r="10" spans="2:6" x14ac:dyDescent="0.3">
      <c r="B10" s="1" t="s">
        <v>5</v>
      </c>
      <c r="C10" s="1"/>
      <c r="D10" s="1"/>
      <c r="E10" s="1"/>
      <c r="F10" s="1"/>
    </row>
    <row r="11" spans="2:6" x14ac:dyDescent="0.3">
      <c r="B11" s="1" t="s">
        <v>6</v>
      </c>
      <c r="C11" s="1"/>
      <c r="D11" s="1"/>
      <c r="E11" s="1"/>
      <c r="F11" s="1"/>
    </row>
    <row r="12" spans="2:6" x14ac:dyDescent="0.3">
      <c r="B12" s="1" t="s">
        <v>7</v>
      </c>
      <c r="C12" s="1"/>
      <c r="D12" s="1"/>
      <c r="E12" s="1"/>
      <c r="F12" s="1"/>
    </row>
    <row r="13" spans="2:6" x14ac:dyDescent="0.3">
      <c r="B13" s="1"/>
      <c r="C13" s="1"/>
      <c r="D13" s="1"/>
      <c r="E13" s="1"/>
      <c r="F13" s="1"/>
    </row>
    <row r="14" spans="2:6" x14ac:dyDescent="0.3">
      <c r="B14" s="1" t="s">
        <v>0</v>
      </c>
      <c r="C14" s="1">
        <v>50</v>
      </c>
      <c r="D14" s="1" t="s">
        <v>8</v>
      </c>
      <c r="E14" s="1"/>
      <c r="F14" s="1"/>
    </row>
    <row r="15" spans="2:6" x14ac:dyDescent="0.3">
      <c r="B15" s="1"/>
      <c r="C15" s="1">
        <v>50</v>
      </c>
      <c r="D15" s="1" t="s">
        <v>9</v>
      </c>
      <c r="E15" s="1"/>
      <c r="F15" s="1"/>
    </row>
    <row r="16" spans="2:6" x14ac:dyDescent="0.3">
      <c r="B16" s="1"/>
      <c r="C16" s="1">
        <f>C15*0.000001</f>
        <v>4.9999999999999996E-5</v>
      </c>
      <c r="D16" s="1" t="s">
        <v>10</v>
      </c>
      <c r="E16" s="1"/>
      <c r="F16" s="1"/>
    </row>
    <row r="17" spans="2:6" x14ac:dyDescent="0.3">
      <c r="B17" s="1"/>
      <c r="C17" s="1">
        <f>C16/60</f>
        <v>8.3333333333333323E-7</v>
      </c>
      <c r="D17" s="1" t="s">
        <v>11</v>
      </c>
      <c r="E17" s="1"/>
      <c r="F17" s="1"/>
    </row>
    <row r="18" spans="2:6" x14ac:dyDescent="0.3">
      <c r="B18" s="1"/>
      <c r="C18" s="1"/>
      <c r="D18" s="1"/>
      <c r="E18" s="1"/>
      <c r="F18" s="1"/>
    </row>
    <row r="19" spans="2:6" x14ac:dyDescent="0.3">
      <c r="B19" s="1" t="s">
        <v>12</v>
      </c>
      <c r="C19" s="1"/>
      <c r="D19" s="1"/>
      <c r="E19" s="1"/>
      <c r="F19" s="1"/>
    </row>
    <row r="20" spans="2:6" x14ac:dyDescent="0.3">
      <c r="B20" s="1"/>
      <c r="C20" s="1"/>
      <c r="D20" s="1"/>
      <c r="E20" s="1"/>
      <c r="F20" s="1"/>
    </row>
    <row r="21" spans="2:6" x14ac:dyDescent="0.3">
      <c r="B21" s="1" t="s">
        <v>1</v>
      </c>
      <c r="C21" s="1"/>
      <c r="D21" s="1"/>
      <c r="E21" s="1"/>
      <c r="F21" s="1"/>
    </row>
    <row r="22" spans="2:6" x14ac:dyDescent="0.3">
      <c r="B22" s="1" t="s">
        <v>13</v>
      </c>
      <c r="C22" s="1">
        <v>0.5</v>
      </c>
      <c r="D22" s="1" t="s">
        <v>14</v>
      </c>
      <c r="E22" s="1"/>
      <c r="F22" s="1"/>
    </row>
    <row r="23" spans="2:6" x14ac:dyDescent="0.3">
      <c r="B23" s="1" t="s">
        <v>15</v>
      </c>
      <c r="C23" s="1">
        <f>PI()</f>
        <v>3.1415926535897931</v>
      </c>
      <c r="D23" s="1"/>
      <c r="E23" s="1"/>
      <c r="F23" s="1"/>
    </row>
    <row r="24" spans="2:6" x14ac:dyDescent="0.3">
      <c r="B24" s="1" t="s">
        <v>1</v>
      </c>
      <c r="C24" s="1">
        <f>C23*C22^2</f>
        <v>0.78539816339744828</v>
      </c>
      <c r="D24" s="1" t="s">
        <v>16</v>
      </c>
      <c r="E24" s="1"/>
      <c r="F24" s="1"/>
    </row>
    <row r="25" spans="2:6" x14ac:dyDescent="0.3">
      <c r="B25" s="1"/>
      <c r="C25" s="1">
        <f>C24*0.000001</f>
        <v>7.8539816339744823E-7</v>
      </c>
      <c r="D25" s="1" t="s">
        <v>17</v>
      </c>
      <c r="E25" s="1"/>
      <c r="F25" s="1"/>
    </row>
    <row r="26" spans="2:6" x14ac:dyDescent="0.3">
      <c r="B26" s="1" t="s">
        <v>2</v>
      </c>
      <c r="C26" s="1"/>
      <c r="D26" s="1"/>
      <c r="E26" s="1"/>
      <c r="F26" s="1"/>
    </row>
    <row r="27" spans="2:6" ht="18.75" x14ac:dyDescent="0.3">
      <c r="B27" s="1" t="s">
        <v>18</v>
      </c>
      <c r="C27" s="1">
        <v>0.12</v>
      </c>
      <c r="D27" s="1" t="s">
        <v>14</v>
      </c>
      <c r="E27" s="1"/>
      <c r="F27" s="2"/>
    </row>
    <row r="28" spans="2:6" x14ac:dyDescent="0.3">
      <c r="B28" s="1" t="s">
        <v>15</v>
      </c>
      <c r="C28" s="1">
        <f>PI()</f>
        <v>3.1415926535897931</v>
      </c>
      <c r="D28" s="1"/>
      <c r="E28" s="1"/>
      <c r="F28" s="1"/>
    </row>
    <row r="29" spans="2:6" x14ac:dyDescent="0.3">
      <c r="B29" s="1" t="s">
        <v>2</v>
      </c>
      <c r="C29" s="1">
        <f>C28*C27^2</f>
        <v>4.5238934211693019E-2</v>
      </c>
      <c r="D29" s="1"/>
      <c r="E29" s="1"/>
      <c r="F29" s="1"/>
    </row>
    <row r="30" spans="2:6" x14ac:dyDescent="0.3">
      <c r="B30" s="1"/>
      <c r="C30" s="1">
        <f>C29*0.000001</f>
        <v>4.523893421169302E-8</v>
      </c>
      <c r="D30" s="1" t="s">
        <v>17</v>
      </c>
      <c r="E30" s="1"/>
      <c r="F30" s="1"/>
    </row>
    <row r="31" spans="2:6" x14ac:dyDescent="0.3">
      <c r="B31" s="1"/>
      <c r="C31" s="1"/>
      <c r="D31" s="1"/>
      <c r="E31" s="1"/>
      <c r="F31" s="1"/>
    </row>
    <row r="32" spans="2:6" x14ac:dyDescent="0.3">
      <c r="B32" s="1" t="s">
        <v>19</v>
      </c>
      <c r="C32" s="1"/>
      <c r="D32" s="1"/>
      <c r="E32" s="1"/>
      <c r="F32" s="1"/>
    </row>
    <row r="33" spans="2:6" x14ac:dyDescent="0.3">
      <c r="B33" s="1" t="s">
        <v>0</v>
      </c>
      <c r="C33" s="1">
        <f>C17</f>
        <v>8.3333333333333323E-7</v>
      </c>
      <c r="D33" s="1" t="s">
        <v>20</v>
      </c>
      <c r="E33" s="1"/>
      <c r="F33" s="1" t="s">
        <v>30</v>
      </c>
    </row>
    <row r="34" spans="2:6" x14ac:dyDescent="0.3">
      <c r="B34" s="1" t="s">
        <v>1</v>
      </c>
      <c r="C34" s="1">
        <f>C25</f>
        <v>7.8539816339744823E-7</v>
      </c>
      <c r="D34" s="1" t="s">
        <v>17</v>
      </c>
      <c r="E34" s="1"/>
      <c r="F34" s="1">
        <f>C38/C37</f>
        <v>17.361111111111111</v>
      </c>
    </row>
    <row r="35" spans="2:6" x14ac:dyDescent="0.3">
      <c r="B35" s="1" t="s">
        <v>2</v>
      </c>
      <c r="C35" s="1">
        <f>C30</f>
        <v>4.523893421169302E-8</v>
      </c>
      <c r="D35" s="1" t="s">
        <v>17</v>
      </c>
      <c r="E35" s="1"/>
      <c r="F35" s="1"/>
    </row>
    <row r="36" spans="2:6" x14ac:dyDescent="0.3">
      <c r="B36" s="1"/>
      <c r="C36" s="1"/>
      <c r="D36" s="1"/>
      <c r="E36" s="1"/>
      <c r="F36" s="1"/>
    </row>
    <row r="37" spans="2:6" x14ac:dyDescent="0.3">
      <c r="B37" s="1" t="s">
        <v>21</v>
      </c>
      <c r="C37" s="1">
        <f>C33/C34</f>
        <v>1.0610329539459689</v>
      </c>
      <c r="D37" s="1" t="s">
        <v>22</v>
      </c>
      <c r="E37" s="1"/>
      <c r="F37" s="1"/>
    </row>
    <row r="38" spans="2:6" x14ac:dyDescent="0.3">
      <c r="B38" s="1" t="s">
        <v>23</v>
      </c>
      <c r="C38" s="1">
        <f>C33/C35</f>
        <v>18.420711006006403</v>
      </c>
      <c r="D38" s="1" t="s">
        <v>22</v>
      </c>
      <c r="E38" s="1"/>
      <c r="F38" s="1"/>
    </row>
    <row r="39" spans="2:6" x14ac:dyDescent="0.3">
      <c r="B39" s="1"/>
      <c r="C39" s="1"/>
      <c r="D39" s="1"/>
      <c r="E39" s="1"/>
      <c r="F39" s="1"/>
    </row>
    <row r="40" spans="2:6" x14ac:dyDescent="0.3">
      <c r="B40" s="1" t="s">
        <v>24</v>
      </c>
      <c r="C40" s="1">
        <v>1</v>
      </c>
      <c r="D40" s="1" t="s">
        <v>25</v>
      </c>
      <c r="E40" s="1"/>
      <c r="F40" s="1"/>
    </row>
    <row r="41" spans="2:6" x14ac:dyDescent="0.3">
      <c r="B41" s="1" t="s">
        <v>26</v>
      </c>
      <c r="C41" s="1">
        <v>0.17860000000000001</v>
      </c>
      <c r="D41" s="1" t="s">
        <v>27</v>
      </c>
      <c r="E41" s="1"/>
      <c r="F41" s="1"/>
    </row>
    <row r="42" spans="2:6" x14ac:dyDescent="0.3">
      <c r="B42" s="1" t="s">
        <v>21</v>
      </c>
      <c r="C42" s="1">
        <f>C37</f>
        <v>1.0610329539459689</v>
      </c>
      <c r="D42" s="1" t="s">
        <v>22</v>
      </c>
      <c r="E42" s="1"/>
      <c r="F42" s="1"/>
    </row>
    <row r="43" spans="2:6" x14ac:dyDescent="0.3">
      <c r="B43" s="1" t="s">
        <v>23</v>
      </c>
      <c r="C43" s="1">
        <f>C38</f>
        <v>18.420711006006403</v>
      </c>
      <c r="D43" s="1" t="s">
        <v>22</v>
      </c>
      <c r="E43" s="1"/>
      <c r="F43" s="1"/>
    </row>
    <row r="44" spans="2:6" x14ac:dyDescent="0.3">
      <c r="B44" s="1"/>
      <c r="C44" s="1"/>
      <c r="D44" s="1"/>
      <c r="E44" s="1"/>
      <c r="F44" s="1"/>
    </row>
    <row r="45" spans="2:6" x14ac:dyDescent="0.3">
      <c r="B45" s="1" t="s">
        <v>28</v>
      </c>
      <c r="C45" s="1">
        <f>(F34-1)*C41*C42*2</f>
        <v>6.2008770001959874</v>
      </c>
      <c r="D45" s="1" t="s">
        <v>29</v>
      </c>
      <c r="E45" s="1" t="s">
        <v>31</v>
      </c>
      <c r="F45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etterman@empal.com</dc:creator>
  <cp:lastModifiedBy>etterman@empal.com</cp:lastModifiedBy>
  <dcterms:created xsi:type="dcterms:W3CDTF">2019-05-05T13:06:17Z</dcterms:created>
  <dcterms:modified xsi:type="dcterms:W3CDTF">2019-05-05T13:07:14Z</dcterms:modified>
</cp:coreProperties>
</file>